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本科生奖学金\"/>
    </mc:Choice>
  </mc:AlternateContent>
  <bookViews>
    <workbookView windowWidth="28800" windowHeight="12255"/>
  </bookViews>
  <sheets>
    <sheet name="2023级" sheetId="1" r:id="rId1"/>
  </sheets>
  <definedNames>
    <definedName name="_xlnm._FilterDatabase" localSheetId="0" hidden="1">'2023级'!$A$2:$O$30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<sst xmlns="http://schemas.openxmlformats.org/spreadsheetml/2006/main" count="189" uniqueCount="111">
  <si>
    <t>备注：
1.公益时：根据《综测方案》，评选学年度公益时超过30个，方可参评各类奖学金。
2.德育加分上限：根据《综测方案》，德育加分不得超过个人绩点的15%、最高不得超过0.6。
3.成绩保护原则：根据《综测方案》，德育加分后，奖学金推荐获奖等级升降不得超过一个等级（即加分前为二等，则加分后最多降为三等）。
4.未提交综测评审材料的同学，不具备参评奖学金资格，不公布其具体信息。</t>
  </si>
  <si>
    <t>序号</t>
  </si>
  <si>
    <t>学号</t>
  </si>
  <si>
    <t>裸绩</t>
  </si>
  <si>
    <t>裸绩排名</t>
  </si>
  <si>
    <t>裸绩排名比例</t>
  </si>
  <si>
    <t>公益时</t>
  </si>
  <si>
    <t>加分前推荐获奖等级</t>
  </si>
  <si>
    <t>加分上限</t>
  </si>
  <si>
    <t>德育加分</t>
  </si>
  <si>
    <t>最终加分</t>
  </si>
  <si>
    <t>综合测评成绩</t>
  </si>
  <si>
    <t>综绩排名</t>
  </si>
  <si>
    <t>综绩排名比例</t>
  </si>
  <si>
    <t>加分后推荐获奖等级</t>
  </si>
  <si>
    <t>最终推荐获奖等级</t>
  </si>
  <si>
    <t>23326069</t>
  </si>
  <si>
    <t>4.487</t>
  </si>
  <si>
    <t>1/71</t>
  </si>
  <si>
    <t>一等</t>
  </si>
  <si>
    <t>23326006</t>
  </si>
  <si>
    <t>4.3667</t>
  </si>
  <si>
    <t>3/71</t>
  </si>
  <si>
    <t>2/71</t>
  </si>
  <si>
    <t>23326032</t>
  </si>
  <si>
    <t>4.46</t>
  </si>
  <si>
    <t>23326049</t>
  </si>
  <si>
    <t>4.3321</t>
  </si>
  <si>
    <t>4/71</t>
  </si>
  <si>
    <t>23326030</t>
  </si>
  <si>
    <t>4.0852</t>
  </si>
  <si>
    <t>12/71</t>
  </si>
  <si>
    <t>三等</t>
  </si>
  <si>
    <t>5/71</t>
  </si>
  <si>
    <t>二等</t>
  </si>
  <si>
    <t>23326017</t>
  </si>
  <si>
    <t>3.9731</t>
  </si>
  <si>
    <t>17/71</t>
  </si>
  <si>
    <t>6/71</t>
  </si>
  <si>
    <t>23326041</t>
  </si>
  <si>
    <t>4.084</t>
  </si>
  <si>
    <t>13/71</t>
  </si>
  <si>
    <t>7/71</t>
  </si>
  <si>
    <t>23326064</t>
  </si>
  <si>
    <t>4.3</t>
  </si>
  <si>
    <t>8/71</t>
  </si>
  <si>
    <t>23326081</t>
  </si>
  <si>
    <t>4.113</t>
  </si>
  <si>
    <t>9/71</t>
  </si>
  <si>
    <t>23326059</t>
  </si>
  <si>
    <t>3.808</t>
  </si>
  <si>
    <t>32/71</t>
  </si>
  <si>
    <t>10/71</t>
  </si>
  <si>
    <t>23326039</t>
  </si>
  <si>
    <t>4.1586</t>
  </si>
  <si>
    <t>11/71</t>
  </si>
  <si>
    <t>23326077</t>
  </si>
  <si>
    <t>3.8283</t>
  </si>
  <si>
    <t>28/71</t>
  </si>
  <si>
    <t>23326076</t>
  </si>
  <si>
    <t>4.2519</t>
  </si>
  <si>
    <t>23326014</t>
  </si>
  <si>
    <t>4.1</t>
  </si>
  <si>
    <t>14/71</t>
  </si>
  <si>
    <t>23326040</t>
  </si>
  <si>
    <t>3.9037</t>
  </si>
  <si>
    <t>21/71</t>
  </si>
  <si>
    <t>15/71</t>
  </si>
  <si>
    <t>23326054</t>
  </si>
  <si>
    <t>3.8293</t>
  </si>
  <si>
    <t>27/71</t>
  </si>
  <si>
    <t>16/71</t>
  </si>
  <si>
    <t>23326071</t>
  </si>
  <si>
    <t>4.1574</t>
  </si>
  <si>
    <t>23326060</t>
  </si>
  <si>
    <t>3.8966</t>
  </si>
  <si>
    <t>23/71</t>
  </si>
  <si>
    <t>18/71</t>
  </si>
  <si>
    <t>22315100</t>
  </si>
  <si>
    <t>3.9804</t>
  </si>
  <si>
    <t>19/71</t>
  </si>
  <si>
    <t>23326038</t>
  </si>
  <si>
    <t>4.0222</t>
  </si>
  <si>
    <t>20/71</t>
  </si>
  <si>
    <t>23326008</t>
  </si>
  <si>
    <t>3.8207</t>
  </si>
  <si>
    <t>29/71</t>
  </si>
  <si>
    <t>23326019</t>
  </si>
  <si>
    <t>3.732</t>
  </si>
  <si>
    <t>38/71</t>
  </si>
  <si>
    <t>22/71</t>
  </si>
  <si>
    <t>23326007</t>
  </si>
  <si>
    <t>3.9586</t>
  </si>
  <si>
    <t>25/71</t>
  </si>
  <si>
    <t>23326053</t>
  </si>
  <si>
    <t>3.872</t>
  </si>
  <si>
    <t>26/71</t>
  </si>
  <si>
    <t>22341081</t>
  </si>
  <si>
    <t>3.8122</t>
  </si>
  <si>
    <t>31/71</t>
  </si>
  <si>
    <t>23326065</t>
  </si>
  <si>
    <t>3.584</t>
  </si>
  <si>
    <t>48/71</t>
  </si>
  <si>
    <t>23326075</t>
  </si>
  <si>
    <t>3.598</t>
  </si>
  <si>
    <t>47/71</t>
  </si>
  <si>
    <t>44/71</t>
  </si>
  <si>
    <t>23326024</t>
  </si>
  <si>
    <t>3.25</t>
  </si>
  <si>
    <t>60/71</t>
  </si>
  <si>
    <t>49/71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</si>
</sst>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FF0000"/>
      <name val="等线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0" xfId="0" applyNumberFormat="1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pane ySplit="2" topLeftCell="A3" activePane="bottomLeft" state="frozen"/>
      <selection/>
      <selection pane="bottomLeft" activeCell="C10" sqref="C10"/>
    </sheetView>
  </sheetViews>
  <sheetFormatPr defaultColWidth="9" defaultRowHeight="14.25"/>
  <cols>
    <col min="2" max="2" width="10.1083333333333" customWidth="1"/>
    <col min="4" max="4" width="9" customWidth="1"/>
    <col min="5" max="5" width="14.8833333333333" style="1" customWidth="1"/>
    <col min="6" max="6" width="9" customWidth="1"/>
    <col min="7" max="7" width="20.4416666666667" customWidth="1"/>
    <col min="8" max="8" width="9.41666666666667" customWidth="1"/>
    <col min="10" max="10" width="9.375"/>
    <col min="11" max="11" width="12.1083333333333" customWidth="1"/>
    <col min="12" max="12" width="8.24166666666667" customWidth="1"/>
    <col min="13" max="13" width="9.10833333333333" style="1" customWidth="1"/>
    <col min="14" max="14" width="20.2166666666667" style="2" customWidth="1"/>
    <col min="15" max="15" width="17.3333333333333" style="2" customWidth="1"/>
  </cols>
  <sheetData>
    <row r="1" ht="114" customHeight="1" spans="1:15">
      <c r="D1" s="3" t="s">
        <v>0</v>
      </c>
    </row>
    <row r="2" customHeight="1" spans="1:15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6" t="s">
        <v>13</v>
      </c>
      <c r="N2" s="4" t="s">
        <v>14</v>
      </c>
      <c r="O2" s="4" t="s">
        <v>15</v>
      </c>
    </row>
    <row r="3" ht="15" customHeight="1" spans="1:15">
      <c r="A3" s="7">
        <v>1</v>
      </c>
      <c r="B3" s="8" t="s">
        <v>16</v>
      </c>
      <c r="C3" s="8" t="s">
        <v>17</v>
      </c>
      <c r="D3" s="7" t="s">
        <v>18</v>
      </c>
      <c r="E3" s="9">
        <v>0.0140845070422535</v>
      </c>
      <c r="F3" s="7">
        <v>36.5</v>
      </c>
      <c r="G3" s="7" t="s">
        <v>19</v>
      </c>
      <c r="H3" s="7">
        <f t="shared" ref="H3:H66" si="0">C3*0.15</f>
        <v>0.67305</v>
      </c>
      <c r="I3" s="7">
        <v>0.575</v>
      </c>
      <c r="J3" s="7">
        <v>0.575</v>
      </c>
      <c r="K3" s="10">
        <f t="shared" ref="K3:K66" si="1">C3+J3</f>
        <v>5.062</v>
      </c>
      <c r="L3" s="7" t="s">
        <v>18</v>
      </c>
      <c r="M3" s="9">
        <v>0.0140845070422535</v>
      </c>
      <c r="N3" s="7" t="s">
        <v>19</v>
      </c>
      <c r="O3" s="7" t="s">
        <v>19</v>
      </c>
    </row>
    <row r="4" ht="15" customHeight="1" spans="1:15">
      <c r="A4" s="7">
        <v>2</v>
      </c>
      <c r="B4" s="8" t="s">
        <v>20</v>
      </c>
      <c r="C4" s="8" t="s">
        <v>21</v>
      </c>
      <c r="D4" s="7" t="s">
        <v>22</v>
      </c>
      <c r="E4" s="9">
        <v>0.0422535211267606</v>
      </c>
      <c r="F4" s="7">
        <v>87</v>
      </c>
      <c r="G4" s="7" t="s">
        <v>19</v>
      </c>
      <c r="H4" s="7">
        <f t="shared" si="0"/>
        <v>0.655005</v>
      </c>
      <c r="I4" s="7">
        <v>0.45</v>
      </c>
      <c r="J4" s="7">
        <v>0.45</v>
      </c>
      <c r="K4" s="10">
        <f t="shared" si="1"/>
        <v>4.8167</v>
      </c>
      <c r="L4" s="7" t="s">
        <v>23</v>
      </c>
      <c r="M4" s="9">
        <v>0.028169014084507</v>
      </c>
      <c r="N4" s="7" t="s">
        <v>19</v>
      </c>
      <c r="O4" s="7" t="s">
        <v>19</v>
      </c>
    </row>
    <row r="5" ht="15" customHeight="1" spans="1:15">
      <c r="A5" s="7">
        <v>3</v>
      </c>
      <c r="B5" s="8" t="s">
        <v>24</v>
      </c>
      <c r="C5" s="8" t="s">
        <v>25</v>
      </c>
      <c r="D5" s="7" t="s">
        <v>23</v>
      </c>
      <c r="E5" s="9">
        <v>0.028169014084507</v>
      </c>
      <c r="F5" s="7">
        <v>67</v>
      </c>
      <c r="G5" s="7" t="s">
        <v>19</v>
      </c>
      <c r="H5" s="7">
        <f t="shared" si="0"/>
        <v>0.669</v>
      </c>
      <c r="I5" s="7">
        <v>0.31</v>
      </c>
      <c r="J5" s="7">
        <v>0.31</v>
      </c>
      <c r="K5" s="10">
        <f t="shared" si="1"/>
        <v>4.77</v>
      </c>
      <c r="L5" s="7" t="s">
        <v>22</v>
      </c>
      <c r="M5" s="9">
        <v>0.0422535211267606</v>
      </c>
      <c r="N5" s="7" t="s">
        <v>19</v>
      </c>
      <c r="O5" s="7" t="s">
        <v>19</v>
      </c>
    </row>
    <row r="6" ht="15" customHeight="1" spans="1:15">
      <c r="A6" s="7">
        <v>4</v>
      </c>
      <c r="B6" s="8" t="s">
        <v>26</v>
      </c>
      <c r="C6" s="8" t="s">
        <v>27</v>
      </c>
      <c r="D6" s="7" t="s">
        <v>28</v>
      </c>
      <c r="E6" s="9">
        <v>0.0563380281690141</v>
      </c>
      <c r="F6" s="7">
        <v>54</v>
      </c>
      <c r="G6" s="7" t="s">
        <v>19</v>
      </c>
      <c r="H6" s="7">
        <f t="shared" si="0"/>
        <v>0.649815</v>
      </c>
      <c r="I6" s="7">
        <v>0.335</v>
      </c>
      <c r="J6" s="7">
        <v>0.335</v>
      </c>
      <c r="K6" s="10">
        <f t="shared" si="1"/>
        <v>4.6671</v>
      </c>
      <c r="L6" s="7" t="s">
        <v>28</v>
      </c>
      <c r="M6" s="9">
        <v>0.0563380281690141</v>
      </c>
      <c r="N6" s="7" t="s">
        <v>19</v>
      </c>
      <c r="O6" s="7" t="s">
        <v>19</v>
      </c>
    </row>
    <row r="7" ht="15" customHeight="1" spans="1:15">
      <c r="A7" s="7">
        <v>5</v>
      </c>
      <c r="B7" s="8" t="s">
        <v>29</v>
      </c>
      <c r="C7" s="8" t="s">
        <v>30</v>
      </c>
      <c r="D7" s="7" t="s">
        <v>31</v>
      </c>
      <c r="E7" s="9">
        <v>0.169014084507042</v>
      </c>
      <c r="F7" s="7">
        <v>277</v>
      </c>
      <c r="G7" s="7" t="s">
        <v>32</v>
      </c>
      <c r="H7" s="7">
        <f t="shared" si="0"/>
        <v>0.61278</v>
      </c>
      <c r="I7" s="7">
        <v>0.53</v>
      </c>
      <c r="J7" s="7">
        <v>0.53</v>
      </c>
      <c r="K7" s="10">
        <f t="shared" si="1"/>
        <v>4.6152</v>
      </c>
      <c r="L7" s="7" t="s">
        <v>33</v>
      </c>
      <c r="M7" s="9">
        <v>0.0704225352112676</v>
      </c>
      <c r="N7" s="7" t="s">
        <v>34</v>
      </c>
      <c r="O7" s="7" t="s">
        <v>34</v>
      </c>
    </row>
    <row r="8" ht="15" customHeight="1" spans="1:15">
      <c r="A8" s="7">
        <v>6</v>
      </c>
      <c r="B8" s="8" t="s">
        <v>35</v>
      </c>
      <c r="C8" s="8" t="s">
        <v>36</v>
      </c>
      <c r="D8" s="7" t="s">
        <v>37</v>
      </c>
      <c r="E8" s="9">
        <v>0.23943661971831</v>
      </c>
      <c r="F8" s="7">
        <v>44</v>
      </c>
      <c r="G8" s="7" t="s">
        <v>32</v>
      </c>
      <c r="H8" s="7">
        <f t="shared" si="0"/>
        <v>0.595965</v>
      </c>
      <c r="I8" s="7">
        <v>0.6</v>
      </c>
      <c r="J8" s="7">
        <v>0.595965</v>
      </c>
      <c r="K8" s="10">
        <f t="shared" si="1"/>
        <v>4.569065</v>
      </c>
      <c r="L8" s="7" t="s">
        <v>38</v>
      </c>
      <c r="M8" s="9">
        <v>0.0845070422535211</v>
      </c>
      <c r="N8" s="7" t="s">
        <v>34</v>
      </c>
      <c r="O8" s="7" t="s">
        <v>34</v>
      </c>
    </row>
    <row r="9" ht="15" customHeight="1" spans="1:15">
      <c r="A9" s="7">
        <v>7</v>
      </c>
      <c r="B9" s="8" t="s">
        <v>39</v>
      </c>
      <c r="C9" s="8" t="s">
        <v>40</v>
      </c>
      <c r="D9" s="7" t="s">
        <v>41</v>
      </c>
      <c r="E9" s="9">
        <v>0.183098591549296</v>
      </c>
      <c r="F9" s="7">
        <v>72</v>
      </c>
      <c r="G9" s="7" t="s">
        <v>32</v>
      </c>
      <c r="H9" s="7">
        <f t="shared" si="0"/>
        <v>0.6126</v>
      </c>
      <c r="I9" s="7">
        <v>0.34</v>
      </c>
      <c r="J9" s="7">
        <v>0.34</v>
      </c>
      <c r="K9" s="10">
        <f t="shared" si="1"/>
        <v>4.424</v>
      </c>
      <c r="L9" s="7" t="s">
        <v>42</v>
      </c>
      <c r="M9" s="9">
        <v>0.0985915492957746</v>
      </c>
      <c r="N9" s="7" t="s">
        <v>34</v>
      </c>
      <c r="O9" s="7" t="s">
        <v>34</v>
      </c>
    </row>
    <row r="10" ht="15" customHeight="1" spans="1:15">
      <c r="A10" s="7">
        <v>8</v>
      </c>
      <c r="B10" s="8" t="s">
        <v>43</v>
      </c>
      <c r="C10" s="8" t="s">
        <v>44</v>
      </c>
      <c r="D10" s="7" t="s">
        <v>33</v>
      </c>
      <c r="E10" s="9">
        <v>0.0704225352112676</v>
      </c>
      <c r="F10" s="7">
        <v>39</v>
      </c>
      <c r="G10" s="7" t="s">
        <v>34</v>
      </c>
      <c r="H10" s="7">
        <f t="shared" si="0"/>
        <v>0.645</v>
      </c>
      <c r="I10" s="7">
        <v>0.115</v>
      </c>
      <c r="J10" s="7">
        <v>0.115</v>
      </c>
      <c r="K10" s="10">
        <f t="shared" si="1"/>
        <v>4.415</v>
      </c>
      <c r="L10" s="7" t="s">
        <v>45</v>
      </c>
      <c r="M10" s="9">
        <v>0.112676056338028</v>
      </c>
      <c r="N10" s="7" t="s">
        <v>34</v>
      </c>
      <c r="O10" s="7" t="s">
        <v>34</v>
      </c>
    </row>
    <row r="11" ht="15" customHeight="1" spans="1:15">
      <c r="A11" s="7">
        <v>9</v>
      </c>
      <c r="B11" s="8" t="s">
        <v>46</v>
      </c>
      <c r="C11" s="8" t="s">
        <v>47</v>
      </c>
      <c r="D11" s="7" t="s">
        <v>48</v>
      </c>
      <c r="E11" s="9">
        <v>0.126760563380282</v>
      </c>
      <c r="F11" s="7">
        <v>67</v>
      </c>
      <c r="G11" s="7" t="s">
        <v>34</v>
      </c>
      <c r="H11" s="7">
        <f t="shared" si="0"/>
        <v>0.61695</v>
      </c>
      <c r="I11" s="7">
        <v>0.28</v>
      </c>
      <c r="J11" s="7">
        <v>0.28</v>
      </c>
      <c r="K11" s="10">
        <f t="shared" si="1"/>
        <v>4.393</v>
      </c>
      <c r="L11" s="7" t="s">
        <v>48</v>
      </c>
      <c r="M11" s="9">
        <v>0.126760563380282</v>
      </c>
      <c r="N11" s="7" t="s">
        <v>34</v>
      </c>
      <c r="O11" s="7" t="s">
        <v>34</v>
      </c>
    </row>
    <row r="12" ht="15" customHeight="1" spans="1:15">
      <c r="A12" s="7">
        <v>10</v>
      </c>
      <c r="B12" s="8" t="s">
        <v>49</v>
      </c>
      <c r="C12" s="8" t="s">
        <v>50</v>
      </c>
      <c r="D12" s="7" t="s">
        <v>51</v>
      </c>
      <c r="E12" s="9">
        <v>0.450704225352113</v>
      </c>
      <c r="F12" s="7">
        <v>30</v>
      </c>
      <c r="G12" s="7"/>
      <c r="H12" s="7">
        <f t="shared" si="0"/>
        <v>0.5712</v>
      </c>
      <c r="I12" s="7">
        <v>0.6</v>
      </c>
      <c r="J12" s="7">
        <v>0.5712</v>
      </c>
      <c r="K12" s="10">
        <f t="shared" si="1"/>
        <v>4.3792</v>
      </c>
      <c r="L12" s="7" t="s">
        <v>52</v>
      </c>
      <c r="M12" s="9">
        <v>0.140845070422535</v>
      </c>
      <c r="N12" s="7" t="s">
        <v>34</v>
      </c>
      <c r="O12" s="7" t="s">
        <v>32</v>
      </c>
    </row>
    <row r="13" ht="15" customHeight="1" spans="1:15">
      <c r="A13" s="7">
        <v>11</v>
      </c>
      <c r="B13" s="8" t="s">
        <v>53</v>
      </c>
      <c r="C13" s="8" t="s">
        <v>54</v>
      </c>
      <c r="D13" s="7" t="s">
        <v>42</v>
      </c>
      <c r="E13" s="9">
        <v>0.0985915492957746</v>
      </c>
      <c r="F13" s="7">
        <v>54</v>
      </c>
      <c r="G13" s="7" t="s">
        <v>34</v>
      </c>
      <c r="H13" s="7">
        <f t="shared" si="0"/>
        <v>0.62379</v>
      </c>
      <c r="I13" s="7">
        <v>0.22</v>
      </c>
      <c r="J13" s="7">
        <v>0.22</v>
      </c>
      <c r="K13" s="10">
        <f t="shared" si="1"/>
        <v>4.3786</v>
      </c>
      <c r="L13" s="7" t="s">
        <v>55</v>
      </c>
      <c r="M13" s="9">
        <v>0.154929577464789</v>
      </c>
      <c r="N13" s="7" t="s">
        <v>34</v>
      </c>
      <c r="O13" s="7" t="s">
        <v>34</v>
      </c>
    </row>
    <row r="14" ht="15" customHeight="1" spans="1:15">
      <c r="A14" s="7">
        <v>12</v>
      </c>
      <c r="B14" s="8" t="s">
        <v>56</v>
      </c>
      <c r="C14" s="8" t="s">
        <v>57</v>
      </c>
      <c r="D14" s="7" t="s">
        <v>58</v>
      </c>
      <c r="E14" s="9">
        <v>0.394366197183099</v>
      </c>
      <c r="F14" s="7">
        <v>45</v>
      </c>
      <c r="G14" s="7"/>
      <c r="H14" s="7">
        <f t="shared" si="0"/>
        <v>0.574245</v>
      </c>
      <c r="I14" s="7">
        <v>0.49</v>
      </c>
      <c r="J14" s="7">
        <v>0.49</v>
      </c>
      <c r="K14" s="10">
        <f t="shared" si="1"/>
        <v>4.3183</v>
      </c>
      <c r="L14" s="7" t="s">
        <v>31</v>
      </c>
      <c r="M14" s="9">
        <v>0.169014084507042</v>
      </c>
      <c r="N14" s="7" t="s">
        <v>32</v>
      </c>
      <c r="O14" s="7" t="s">
        <v>32</v>
      </c>
    </row>
    <row r="15" ht="15" customHeight="1" spans="1:15">
      <c r="A15" s="7">
        <v>13</v>
      </c>
      <c r="B15" s="8" t="s">
        <v>59</v>
      </c>
      <c r="C15" s="8" t="s">
        <v>60</v>
      </c>
      <c r="D15" s="7" t="s">
        <v>38</v>
      </c>
      <c r="E15" s="9">
        <v>0.0845070422535211</v>
      </c>
      <c r="F15" s="7">
        <v>142</v>
      </c>
      <c r="G15" s="7" t="s">
        <v>34</v>
      </c>
      <c r="H15" s="7">
        <f t="shared" si="0"/>
        <v>0.637785</v>
      </c>
      <c r="I15" s="7">
        <v>0.045</v>
      </c>
      <c r="J15" s="7">
        <v>0.045</v>
      </c>
      <c r="K15" s="10">
        <f t="shared" si="1"/>
        <v>4.2969</v>
      </c>
      <c r="L15" s="7" t="s">
        <v>41</v>
      </c>
      <c r="M15" s="9">
        <v>0.183098591549296</v>
      </c>
      <c r="N15" s="7" t="s">
        <v>32</v>
      </c>
      <c r="O15" s="7" t="s">
        <v>34</v>
      </c>
    </row>
    <row r="16" ht="15" customHeight="1" spans="1:15">
      <c r="A16" s="7">
        <v>14</v>
      </c>
      <c r="B16" s="8" t="s">
        <v>61</v>
      </c>
      <c r="C16" s="8" t="s">
        <v>62</v>
      </c>
      <c r="D16" s="7" t="s">
        <v>52</v>
      </c>
      <c r="E16" s="9">
        <v>0.140845070422535</v>
      </c>
      <c r="F16" s="7">
        <v>115</v>
      </c>
      <c r="G16" s="7" t="s">
        <v>34</v>
      </c>
      <c r="H16" s="7">
        <f t="shared" si="0"/>
        <v>0.615</v>
      </c>
      <c r="I16" s="7">
        <v>0.18</v>
      </c>
      <c r="J16" s="7">
        <v>0.18</v>
      </c>
      <c r="K16" s="10">
        <f t="shared" si="1"/>
        <v>4.28</v>
      </c>
      <c r="L16" s="7" t="s">
        <v>63</v>
      </c>
      <c r="M16" s="9">
        <v>0.197183098591549</v>
      </c>
      <c r="N16" s="7" t="s">
        <v>32</v>
      </c>
      <c r="O16" s="7" t="s">
        <v>32</v>
      </c>
    </row>
    <row r="17" ht="15" customHeight="1" spans="1:15">
      <c r="A17" s="7">
        <v>15</v>
      </c>
      <c r="B17" s="8" t="s">
        <v>64</v>
      </c>
      <c r="C17" s="8" t="s">
        <v>65</v>
      </c>
      <c r="D17" s="7" t="s">
        <v>66</v>
      </c>
      <c r="E17" s="9">
        <v>0.295774647887324</v>
      </c>
      <c r="F17" s="7">
        <v>67</v>
      </c>
      <c r="G17" s="7" t="s">
        <v>32</v>
      </c>
      <c r="H17" s="7">
        <f t="shared" si="0"/>
        <v>0.585555</v>
      </c>
      <c r="I17" s="7">
        <v>0.34</v>
      </c>
      <c r="J17" s="7">
        <v>0.34</v>
      </c>
      <c r="K17" s="10">
        <f t="shared" si="1"/>
        <v>4.2437</v>
      </c>
      <c r="L17" s="7" t="s">
        <v>67</v>
      </c>
      <c r="M17" s="9">
        <v>0.211267605633803</v>
      </c>
      <c r="N17" s="7" t="s">
        <v>32</v>
      </c>
      <c r="O17" s="7" t="s">
        <v>32</v>
      </c>
    </row>
    <row r="18" ht="15" customHeight="1" spans="1:15">
      <c r="A18" s="7">
        <v>16</v>
      </c>
      <c r="B18" s="8" t="s">
        <v>68</v>
      </c>
      <c r="C18" s="8" t="s">
        <v>69</v>
      </c>
      <c r="D18" s="7" t="s">
        <v>70</v>
      </c>
      <c r="E18" s="9">
        <v>0.380281690140845</v>
      </c>
      <c r="F18" s="7">
        <v>52.5</v>
      </c>
      <c r="G18" s="7"/>
      <c r="H18" s="7">
        <f t="shared" si="0"/>
        <v>0.574395</v>
      </c>
      <c r="I18" s="7">
        <v>0.39</v>
      </c>
      <c r="J18" s="7">
        <v>0.39</v>
      </c>
      <c r="K18" s="10">
        <f t="shared" si="1"/>
        <v>4.2193</v>
      </c>
      <c r="L18" s="7" t="s">
        <v>71</v>
      </c>
      <c r="M18" s="9">
        <v>0.225352112676056</v>
      </c>
      <c r="N18" s="7" t="s">
        <v>32</v>
      </c>
      <c r="O18" s="7" t="s">
        <v>32</v>
      </c>
    </row>
    <row r="19" ht="15" customHeight="1" spans="1:15">
      <c r="A19" s="7">
        <v>17</v>
      </c>
      <c r="B19" s="8" t="s">
        <v>72</v>
      </c>
      <c r="C19" s="8" t="s">
        <v>73</v>
      </c>
      <c r="D19" s="7" t="s">
        <v>45</v>
      </c>
      <c r="E19" s="9">
        <v>0.112676056338028</v>
      </c>
      <c r="F19" s="7">
        <v>55</v>
      </c>
      <c r="G19" s="7" t="s">
        <v>34</v>
      </c>
      <c r="H19" s="7">
        <f t="shared" si="0"/>
        <v>0.62361</v>
      </c>
      <c r="I19" s="7">
        <v>0.02</v>
      </c>
      <c r="J19" s="7">
        <v>0.02</v>
      </c>
      <c r="K19" s="10">
        <f t="shared" si="1"/>
        <v>4.1774</v>
      </c>
      <c r="L19" s="7" t="s">
        <v>37</v>
      </c>
      <c r="M19" s="9">
        <v>0.23943661971831</v>
      </c>
      <c r="N19" s="7" t="s">
        <v>32</v>
      </c>
      <c r="O19" s="7" t="s">
        <v>32</v>
      </c>
    </row>
    <row r="20" ht="15" customHeight="1" spans="1:15">
      <c r="A20" s="7">
        <v>18</v>
      </c>
      <c r="B20" s="8" t="s">
        <v>74</v>
      </c>
      <c r="C20" s="8" t="s">
        <v>75</v>
      </c>
      <c r="D20" s="7" t="s">
        <v>76</v>
      </c>
      <c r="E20" s="9">
        <v>0.323943661971831</v>
      </c>
      <c r="F20" s="7">
        <v>85</v>
      </c>
      <c r="G20" s="7"/>
      <c r="H20" s="7">
        <f t="shared" si="0"/>
        <v>0.58449</v>
      </c>
      <c r="I20" s="7">
        <v>0.27</v>
      </c>
      <c r="J20" s="7">
        <v>0.27</v>
      </c>
      <c r="K20" s="10">
        <f t="shared" si="1"/>
        <v>4.1666</v>
      </c>
      <c r="L20" s="7" t="s">
        <v>77</v>
      </c>
      <c r="M20" s="9">
        <v>0.253521126760563</v>
      </c>
      <c r="N20" s="7" t="s">
        <v>32</v>
      </c>
      <c r="O20" s="7" t="s">
        <v>32</v>
      </c>
    </row>
    <row r="21" ht="15" customHeight="1" spans="1:15">
      <c r="A21" s="7">
        <v>19</v>
      </c>
      <c r="B21" s="8" t="s">
        <v>78</v>
      </c>
      <c r="C21" s="8" t="s">
        <v>79</v>
      </c>
      <c r="D21" s="7" t="s">
        <v>71</v>
      </c>
      <c r="E21" s="9">
        <v>0.225352112676056</v>
      </c>
      <c r="F21" s="7">
        <v>30</v>
      </c>
      <c r="G21" s="7" t="s">
        <v>32</v>
      </c>
      <c r="H21" s="7">
        <f t="shared" si="0"/>
        <v>0.59706</v>
      </c>
      <c r="I21" s="7">
        <v>0.18</v>
      </c>
      <c r="J21" s="7">
        <v>0.18</v>
      </c>
      <c r="K21" s="10">
        <f t="shared" si="1"/>
        <v>4.1604</v>
      </c>
      <c r="L21" s="7" t="s">
        <v>80</v>
      </c>
      <c r="M21" s="9">
        <v>0.267605633802817</v>
      </c>
      <c r="N21" s="7" t="s">
        <v>32</v>
      </c>
      <c r="O21" s="7" t="s">
        <v>32</v>
      </c>
    </row>
    <row r="22" ht="15" customHeight="1" spans="1:15">
      <c r="A22" s="7">
        <v>20</v>
      </c>
      <c r="B22" s="8" t="s">
        <v>81</v>
      </c>
      <c r="C22" s="8" t="s">
        <v>82</v>
      </c>
      <c r="D22" s="7" t="s">
        <v>67</v>
      </c>
      <c r="E22" s="9">
        <v>0.211267605633803</v>
      </c>
      <c r="F22" s="7">
        <v>93</v>
      </c>
      <c r="G22" s="7" t="s">
        <v>32</v>
      </c>
      <c r="H22" s="7">
        <f t="shared" si="0"/>
        <v>0.60333</v>
      </c>
      <c r="I22" s="7">
        <v>0.08</v>
      </c>
      <c r="J22" s="7">
        <v>0.08</v>
      </c>
      <c r="K22" s="10">
        <f t="shared" si="1"/>
        <v>4.1022</v>
      </c>
      <c r="L22" s="7" t="s">
        <v>83</v>
      </c>
      <c r="M22" s="9">
        <v>0.28169014084507</v>
      </c>
      <c r="N22" s="7" t="s">
        <v>32</v>
      </c>
      <c r="O22" s="7" t="s">
        <v>32</v>
      </c>
    </row>
    <row r="23" ht="15" customHeight="1" spans="1:15">
      <c r="A23" s="7">
        <v>21</v>
      </c>
      <c r="B23" s="8" t="s">
        <v>84</v>
      </c>
      <c r="C23" s="8" t="s">
        <v>85</v>
      </c>
      <c r="D23" s="7" t="s">
        <v>86</v>
      </c>
      <c r="E23" s="9">
        <v>0.408450704225352</v>
      </c>
      <c r="F23" s="7">
        <v>58</v>
      </c>
      <c r="G23" s="7"/>
      <c r="H23" s="7">
        <f t="shared" si="0"/>
        <v>0.573105</v>
      </c>
      <c r="I23" s="7">
        <v>0.28</v>
      </c>
      <c r="J23" s="7">
        <v>0.28</v>
      </c>
      <c r="K23" s="10">
        <f t="shared" si="1"/>
        <v>4.1007</v>
      </c>
      <c r="L23" s="7" t="s">
        <v>66</v>
      </c>
      <c r="M23" s="9">
        <v>0.295774647887324</v>
      </c>
      <c r="N23" s="7" t="s">
        <v>32</v>
      </c>
      <c r="O23" s="7" t="s">
        <v>32</v>
      </c>
    </row>
    <row r="24" ht="15" customHeight="1" spans="1:15">
      <c r="A24" s="7">
        <v>22</v>
      </c>
      <c r="B24" s="8" t="s">
        <v>87</v>
      </c>
      <c r="C24" s="8" t="s">
        <v>88</v>
      </c>
      <c r="D24" s="7" t="s">
        <v>89</v>
      </c>
      <c r="E24" s="9">
        <v>0.535211267605634</v>
      </c>
      <c r="F24" s="7">
        <v>33</v>
      </c>
      <c r="G24" s="7"/>
      <c r="H24" s="7">
        <f t="shared" si="0"/>
        <v>0.5598</v>
      </c>
      <c r="I24" s="7">
        <v>0.36</v>
      </c>
      <c r="J24" s="7">
        <v>0.36</v>
      </c>
      <c r="K24" s="10">
        <f t="shared" si="1"/>
        <v>4.092</v>
      </c>
      <c r="L24" s="7" t="s">
        <v>90</v>
      </c>
      <c r="M24" s="9">
        <v>0.309859154929577</v>
      </c>
      <c r="N24" s="7" t="s">
        <v>32</v>
      </c>
      <c r="O24" s="7" t="s">
        <v>32</v>
      </c>
    </row>
    <row r="25" ht="15" customHeight="1" spans="1:15">
      <c r="A25" s="7">
        <v>23</v>
      </c>
      <c r="B25" s="8" t="s">
        <v>91</v>
      </c>
      <c r="C25" s="8" t="s">
        <v>92</v>
      </c>
      <c r="D25" s="7" t="s">
        <v>77</v>
      </c>
      <c r="E25" s="9">
        <v>0.253521126760563</v>
      </c>
      <c r="F25" s="7">
        <v>36.5</v>
      </c>
      <c r="G25" s="7" t="s">
        <v>32</v>
      </c>
      <c r="H25" s="7">
        <f>C25*0.15</f>
        <v>0.59379</v>
      </c>
      <c r="I25" s="7">
        <v>0.09</v>
      </c>
      <c r="J25" s="7">
        <v>0.09</v>
      </c>
      <c r="K25" s="10">
        <f>C25+J25</f>
        <v>4.0486</v>
      </c>
      <c r="L25" s="7" t="s">
        <v>93</v>
      </c>
      <c r="M25" s="9">
        <v>0.352112676056338</v>
      </c>
      <c r="N25" s="4"/>
      <c r="O25" s="4"/>
    </row>
    <row r="26" ht="15" customHeight="1" spans="1:15">
      <c r="A26" s="7">
        <v>24</v>
      </c>
      <c r="B26" s="8" t="s">
        <v>94</v>
      </c>
      <c r="C26" s="8" t="s">
        <v>95</v>
      </c>
      <c r="D26" s="7" t="s">
        <v>93</v>
      </c>
      <c r="E26" s="9">
        <v>0.352112676056338</v>
      </c>
      <c r="F26" s="7">
        <v>116</v>
      </c>
      <c r="G26" s="7"/>
      <c r="H26" s="7">
        <f>C26*0.15</f>
        <v>0.5808</v>
      </c>
      <c r="I26" s="7">
        <v>0.175</v>
      </c>
      <c r="J26" s="7">
        <v>0.175</v>
      </c>
      <c r="K26" s="10">
        <f>C26+J26</f>
        <v>4.047</v>
      </c>
      <c r="L26" s="7" t="s">
        <v>96</v>
      </c>
      <c r="M26" s="9">
        <v>0.366197183098592</v>
      </c>
      <c r="N26" s="7"/>
      <c r="O26" s="7"/>
    </row>
    <row r="27" ht="15" customHeight="1" spans="1:15">
      <c r="A27" s="7">
        <v>25</v>
      </c>
      <c r="B27" s="8" t="s">
        <v>97</v>
      </c>
      <c r="C27" s="8" t="s">
        <v>98</v>
      </c>
      <c r="D27" s="7" t="s">
        <v>99</v>
      </c>
      <c r="E27" s="9">
        <v>0.436619718309859</v>
      </c>
      <c r="F27" s="7">
        <v>52.5</v>
      </c>
      <c r="G27" s="7"/>
      <c r="H27" s="7">
        <f>C27*0.15</f>
        <v>0.57183</v>
      </c>
      <c r="I27" s="7">
        <v>0.1</v>
      </c>
      <c r="J27" s="7">
        <v>0.1</v>
      </c>
      <c r="K27" s="10">
        <f>C27+J27</f>
        <v>3.9122</v>
      </c>
      <c r="L27" s="7" t="s">
        <v>86</v>
      </c>
      <c r="M27" s="9">
        <v>0.408450704225352</v>
      </c>
      <c r="N27" s="7"/>
      <c r="O27" s="7"/>
    </row>
    <row r="28" ht="15" customHeight="1" spans="1:15">
      <c r="A28" s="7">
        <v>26</v>
      </c>
      <c r="B28" s="8" t="s">
        <v>100</v>
      </c>
      <c r="C28" s="8" t="s">
        <v>101</v>
      </c>
      <c r="D28" s="7" t="s">
        <v>102</v>
      </c>
      <c r="E28" s="9">
        <v>0.676056338028169</v>
      </c>
      <c r="F28" s="7">
        <v>114.5</v>
      </c>
      <c r="G28" s="7"/>
      <c r="H28" s="7">
        <f>C28*0.15</f>
        <v>0.5376</v>
      </c>
      <c r="I28" s="7">
        <v>0.3</v>
      </c>
      <c r="J28" s="7">
        <v>0.3</v>
      </c>
      <c r="K28" s="10">
        <f>C28+J28</f>
        <v>3.884</v>
      </c>
      <c r="L28" s="7" t="s">
        <v>51</v>
      </c>
      <c r="M28" s="9">
        <v>0.450704225352113</v>
      </c>
      <c r="N28" s="7"/>
      <c r="O28" s="7"/>
    </row>
    <row r="29" ht="15" customHeight="1" spans="1:15">
      <c r="A29" s="7">
        <v>27</v>
      </c>
      <c r="B29" s="8" t="s">
        <v>103</v>
      </c>
      <c r="C29" s="8" t="s">
        <v>104</v>
      </c>
      <c r="D29" s="7" t="s">
        <v>105</v>
      </c>
      <c r="E29" s="9">
        <v>0.661971830985915</v>
      </c>
      <c r="F29" s="7">
        <v>36</v>
      </c>
      <c r="G29" s="7"/>
      <c r="H29" s="7">
        <f>C29*0.15</f>
        <v>0.5397</v>
      </c>
      <c r="I29" s="7">
        <v>0.04</v>
      </c>
      <c r="J29" s="7">
        <v>0.04</v>
      </c>
      <c r="K29" s="10">
        <f>C29+J29</f>
        <v>3.638</v>
      </c>
      <c r="L29" s="7" t="s">
        <v>106</v>
      </c>
      <c r="M29" s="9">
        <v>0.619718309859155</v>
      </c>
      <c r="N29" s="7"/>
      <c r="O29" s="7"/>
    </row>
    <row r="30" ht="15" customHeight="1" spans="1:15">
      <c r="A30" s="7">
        <v>28</v>
      </c>
      <c r="B30" s="8" t="s">
        <v>107</v>
      </c>
      <c r="C30" s="8" t="s">
        <v>108</v>
      </c>
      <c r="D30" s="7" t="s">
        <v>109</v>
      </c>
      <c r="E30" s="9">
        <v>0.845070422535211</v>
      </c>
      <c r="F30" s="7">
        <v>43</v>
      </c>
      <c r="G30" s="7"/>
      <c r="H30" s="7">
        <f>C30*0.15</f>
        <v>0.4875</v>
      </c>
      <c r="I30" s="7">
        <v>0.335</v>
      </c>
      <c r="J30" s="7">
        <v>0.335</v>
      </c>
      <c r="K30" s="10">
        <f>C30+J30</f>
        <v>3.585</v>
      </c>
      <c r="L30" s="7" t="s">
        <v>110</v>
      </c>
      <c r="M30" s="9">
        <v>0.690140845070423</v>
      </c>
      <c r="N30" s="4"/>
      <c r="O30" s="4"/>
    </row>
  </sheetData>
  <autoFilter xmlns:etc="http://www.wps.cn/officeDocument/2017/etCustomData" ref="A2:O30" etc:filterBottomFollowUsedRange="0">
    <sortState ref="A2:O30">
      <sortCondition ref="K2" descending="1"/>
    </sortState>
    <extLst/>
  </autoFilter>
  <mergeCells count="1">
    <mergeCell ref="D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Vincy Hu</dc:creator>
  <cp:lastModifiedBy>胡婉茜</cp:lastModifiedBy>
  <dcterms:created xsi:type="dcterms:W3CDTF">2015-06-05T10:17:00Z</dcterms:created>
  <dcterms:modified xsi:type="dcterms:W3CDTF">2026-09-17T09:26:31Z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2052-12.1.0.28043</vt:lpwstr>
  </property>
  <property fmtid="{D5CDD505-2E9C-101B-9397-08002B2CF9AE}" pid="4" name="ICV">
    <vt:lpwstr>F6D29AFB2A0E4345957EBDC08A82868C_13</vt:lpwstr>
  </property>
</Properties>
</file>